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22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  <c r="G16" s="1"/>
</calcChain>
</file>

<file path=xl/sharedStrings.xml><?xml version="1.0" encoding="utf-8"?>
<sst xmlns="http://schemas.openxmlformats.org/spreadsheetml/2006/main" count="53" uniqueCount="52">
  <si>
    <t>Отчет</t>
  </si>
  <si>
    <t xml:space="preserve">об оказанных услугах, выполненных работах по содержанию </t>
  </si>
  <si>
    <t xml:space="preserve">и ремонту общего имущества Многоквартирного дома  01.04.18-31.03.19г. </t>
  </si>
  <si>
    <t xml:space="preserve"> по адресу: г.Бугуруслан 2 мкр д.22</t>
  </si>
  <si>
    <t>Общая площадь помещений, м2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</si>
  <si>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 на 01.04. 2018 год, руб.</t>
  </si>
  <si>
    <t>Размер платы  за содержание жилого помещения, руб./м2</t>
  </si>
  <si>
    <t xml:space="preserve"> с 01.07.2017 г. по 31.03.2018 г.</t>
  </si>
  <si>
    <t xml:space="preserve"> с 01.04.2018 г. по 31.03.2019 г.</t>
  </si>
  <si>
    <t xml:space="preserve">Начислена плата за содержание жилого помещения  с 01.04.18-31.03.19г, руб. </t>
  </si>
  <si>
    <t xml:space="preserve">Поступила плата за содержание жилого помещения  с 01.04.18-31.03.19г, руб. </t>
  </si>
  <si>
    <t>Долг за жильцами по оплате за содержание жилого помещения на 01.0-.201-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</si>
  <si>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</si>
  <si>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 2018-31.03.2019г , руб.,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</si>
  <si>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 на 01.04. 2019 год, руб.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</si>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</sst>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0.5703125" customWidth="1"/>
  </cols>
  <sheetData>
    <row r="1" spans="1:8" ht="9.75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6" spans="1:8" ht="16.5" customHeight="1">
      <c r="A6" s="2" t="s">
        <v>4</v>
      </c>
      <c r="B6" s="2"/>
      <c r="C6" s="2"/>
      <c r="D6" s="2"/>
      <c r="E6" s="2"/>
      <c r="F6" s="2"/>
      <c r="G6" s="3">
        <v>865.7</v>
      </c>
      <c r="H6" s="4"/>
    </row>
    <row r="7" spans="1:8" ht="40.5" customHeight="1">
      <c r="A7" s="2" t="s">
        <v>5</v>
      </c>
      <c r="B7" s="2"/>
      <c r="C7" s="2"/>
      <c r="D7" s="2"/>
      <c r="E7" s="2"/>
      <c r="F7" s="2"/>
      <c r="G7" s="3">
        <v>188833.31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15.99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16.82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174692.28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178766.46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f>G46</f>
        <v>136679.78000000003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>
        <f>G7+G15-G12</f>
        <v>146746.63000000003</v>
      </c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58265.460000000006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35416.26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22849.200000000001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0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32092.74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16409.88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3">
        <f>G29+G30+G31+G32</f>
        <v>15682.86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12982.5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0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2700.36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7"/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8">
        <v>16098.3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8">
        <f>G35+G36+G37+G38+G39+G40+G41+G44+G42</f>
        <v>0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/>
    </row>
    <row r="36" spans="1:7" ht="13.5" customHeight="1">
      <c r="A36" s="11"/>
      <c r="B36" s="2" t="s">
        <v>43</v>
      </c>
      <c r="C36" s="2"/>
      <c r="D36" s="2"/>
      <c r="E36" s="2"/>
      <c r="F36" s="2"/>
      <c r="G36" s="11"/>
    </row>
    <row r="37" spans="1:7" ht="13.5" customHeight="1">
      <c r="A37" s="11"/>
      <c r="B37" s="2" t="s">
        <v>44</v>
      </c>
      <c r="C37" s="2"/>
      <c r="D37" s="2"/>
      <c r="E37" s="2"/>
      <c r="F37" s="2"/>
      <c r="G37" s="11"/>
    </row>
    <row r="38" spans="1:7">
      <c r="A38" s="11"/>
      <c r="B38" s="2" t="s">
        <v>45</v>
      </c>
      <c r="C38" s="2"/>
      <c r="D38" s="2"/>
      <c r="E38" s="2"/>
      <c r="F38" s="2"/>
      <c r="G38" s="11"/>
    </row>
    <row r="39" spans="1:7" ht="15" customHeight="1">
      <c r="A39" s="11"/>
      <c r="B39" s="2" t="s">
        <v>46</v>
      </c>
      <c r="C39" s="2"/>
      <c r="D39" s="2"/>
      <c r="E39" s="2"/>
      <c r="F39" s="2"/>
      <c r="G39" s="11"/>
    </row>
    <row r="40" spans="1:7" ht="11.25" customHeight="1">
      <c r="A40" s="19"/>
      <c r="B40" s="20" t="s">
        <v>47</v>
      </c>
      <c r="C40" s="20"/>
      <c r="D40" s="20"/>
      <c r="E40" s="20"/>
      <c r="F40" s="20"/>
      <c r="G40" s="19"/>
    </row>
    <row r="41" spans="1:7" ht="12.75" hidden="1" customHeight="1">
      <c r="A41" s="11"/>
      <c r="B41" s="2" t="s">
        <v>48</v>
      </c>
      <c r="C41" s="2"/>
      <c r="D41" s="2"/>
      <c r="E41" s="2"/>
      <c r="F41" s="2"/>
      <c r="G41" s="11"/>
    </row>
    <row r="42" spans="1:7" ht="0.75" hidden="1" customHeight="1">
      <c r="A42" s="11"/>
      <c r="B42" s="21"/>
      <c r="C42" s="21"/>
      <c r="D42" s="21"/>
      <c r="E42" s="21"/>
      <c r="F42" s="22"/>
      <c r="G42" s="11"/>
    </row>
    <row r="43" spans="1:7" ht="12.75" hidden="1" customHeight="1">
      <c r="A43" s="23" t="s">
        <v>49</v>
      </c>
      <c r="B43" s="24"/>
      <c r="C43" s="24"/>
      <c r="D43" s="24"/>
      <c r="E43" s="24"/>
      <c r="F43" s="24"/>
      <c r="G43" s="23"/>
    </row>
    <row r="44" spans="1:7" ht="1.5" customHeight="1">
      <c r="A44" s="11"/>
      <c r="B44" s="2"/>
      <c r="C44" s="2"/>
      <c r="D44" s="2"/>
      <c r="E44" s="2"/>
      <c r="F44" s="2"/>
      <c r="G44" s="11"/>
    </row>
    <row r="45" spans="1:7" ht="15" customHeight="1">
      <c r="A45" s="9" t="s">
        <v>49</v>
      </c>
      <c r="B45" s="10" t="s">
        <v>50</v>
      </c>
      <c r="C45" s="10"/>
      <c r="D45" s="10"/>
      <c r="E45" s="10"/>
      <c r="F45" s="10"/>
      <c r="G45" s="9">
        <v>30223.279999999999</v>
      </c>
    </row>
    <row r="46" spans="1:7" ht="15.75">
      <c r="A46" s="23"/>
      <c r="B46" s="10" t="s">
        <v>51</v>
      </c>
      <c r="C46" s="10"/>
      <c r="D46" s="10"/>
      <c r="E46" s="10"/>
      <c r="F46" s="10"/>
      <c r="G46" s="9">
        <f>G22+G26+G33+G34+G45+G43</f>
        <v>136679.78000000003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2-22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2019-05-21T11:25:54Z</dcterms:created>
  <dcterms:modified xsi:type="dcterms:W3CDTF">2019-05-21T11:26:05Z</dcterms:modified>
</cp:coreProperties>
</file>